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D20" i="1"/>
  <c r="C27" s="1"/>
  <c r="C20"/>
  <c r="G19"/>
  <c r="H19" s="1"/>
  <c r="E19"/>
  <c r="G18"/>
  <c r="H18" s="1"/>
  <c r="H20" s="1"/>
  <c r="F18"/>
  <c r="F20" s="1"/>
  <c r="E18"/>
  <c r="E20" s="1"/>
  <c r="G20" l="1"/>
  <c r="I18"/>
  <c r="I19"/>
  <c r="I20" l="1"/>
</calcChain>
</file>

<file path=xl/sharedStrings.xml><?xml version="1.0" encoding="utf-8"?>
<sst xmlns="http://schemas.openxmlformats.org/spreadsheetml/2006/main" count="43" uniqueCount="40">
  <si>
    <t>To,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</si>
  <si>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</si>
  <si>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</si>
  <si>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</si>
  <si>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</si>
  <si>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</si>
  <si>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</si>
  <si>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</si>
  <si>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</si>
  <si>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</si>
  <si>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</si>
  <si>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</si>
  <si>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</si>
  <si>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</si>
  <si>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</si>
  <si>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</si>
  <si>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</si>
  <si>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</si>
  <si>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</si>
  <si>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</si>
  <si>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</si>
  <si>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 xml:space="preserve">Total </t>
  </si>
  <si>
    <t>Dispatch date 10.02.2017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</si>
  <si>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</si>
  <si>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TIN NO:29370677693 Bangalore as follows:</t>
  </si>
  <si>
    <t>PI-75 Date 02.02..2017</t>
  </si>
  <si>
    <t xml:space="preserve">FTCM machine Combo </t>
  </si>
  <si>
    <t>Milkwarmer 7Ltr</t>
  </si>
  <si>
    <t>FTCM Machine :29156,29157,29158,29159,29160,29161</t>
  </si>
  <si>
    <t>Milk warmer :29162,29163,29164,29165,29166,29167</t>
  </si>
  <si>
    <t>Hindustan Unilever Limited</t>
  </si>
  <si>
    <t>C/O,Ambience Asoociates ,#16/1,Krishana Apartment</t>
  </si>
  <si>
    <t>A/C of   Amezon development</t>
  </si>
  <si>
    <t>Venkatrathinam Nagar,2nd street Extn, Adyar , Chennai-600020</t>
  </si>
  <si>
    <t>Center (India) Pvt Ltd</t>
  </si>
  <si>
    <t>PH:044-24421766 PH:9710942708 (Tamil nadu)</t>
  </si>
  <si>
    <t>#40 ,Sp info city MGR Salai,</t>
  </si>
  <si>
    <t>Peruna gudi Chennai -600096</t>
  </si>
  <si>
    <t>Tamil nadu</t>
  </si>
  <si>
    <t>Payment Terms  :21 days from date of invoice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</si>
</sst>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" xfId="0" applyFont="1" applyBorder="1"/>
    <xf numFmtId="0" fontId="6" fillId="0" borderId="13" xfId="0" applyFont="1" applyBorder="1"/>
    <xf numFmtId="0" fontId="6" fillId="0" borderId="4" xfId="0" applyFont="1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I45"/>
  <sheetViews>
    <sheetView tabSelected="1" workbookViewId="0">
      <selection activeCell="K11" sqref="K11"/>
    </sheetView>
  </sheetViews>
  <sheetFormatPr defaultRowHeight="15"/>
  <cols>
    <col min="2" max="2" width="34.85546875" customWidth="1"/>
    <col min="3" max="3" width="10" customWidth="1"/>
    <col min="4" max="4" width="5.28515625" customWidth="1"/>
    <col min="5" max="5" width="8.28515625" customWidth="1"/>
    <col min="6" max="6" width="10.5703125" customWidth="1"/>
    <col min="7" max="7" width="8.7109375" customWidth="1"/>
    <col min="8" max="8" width="8.85546875" customWidth="1"/>
    <col min="9" max="9" width="9.42578125" customWidth="1"/>
  </cols>
  <sheetData>
    <row r="7" spans="2:9">
      <c r="B7" t="s">
        <v>0</v>
      </c>
      <c r="F7" t="s">
        <v>25</v>
      </c>
    </row>
    <row r="9" spans="2:9">
      <c r="B9" t="s">
        <v>12</v>
      </c>
    </row>
    <row r="10" spans="2:9">
      <c r="B10" t="s">
        <v>23</v>
      </c>
    </row>
    <row r="11" spans="2:9">
      <c r="B11" s="6" t="s">
        <v>24</v>
      </c>
      <c r="C11" s="6"/>
      <c r="D11" s="6"/>
      <c r="E11" s="6"/>
    </row>
    <row r="12" spans="2:9">
      <c r="B12" s="6"/>
      <c r="C12" s="6"/>
      <c r="D12" s="6"/>
      <c r="E12" s="6"/>
    </row>
    <row r="13" spans="2:9">
      <c r="B13" s="6"/>
      <c r="C13" s="6"/>
      <c r="D13" s="6"/>
      <c r="E13" s="6"/>
    </row>
    <row r="14" spans="2:9" ht="15.75" thickBot="1">
      <c r="G14" s="7"/>
    </row>
    <row r="15" spans="2:9">
      <c r="B15" s="8"/>
      <c r="C15" s="8" t="s">
        <v>2</v>
      </c>
      <c r="D15" s="8" t="s">
        <v>4</v>
      </c>
      <c r="E15" s="9" t="s">
        <v>5</v>
      </c>
      <c r="F15" s="8" t="s">
        <v>6</v>
      </c>
      <c r="G15" s="22" t="s">
        <v>9</v>
      </c>
      <c r="H15" s="10" t="s">
        <v>8</v>
      </c>
      <c r="I15" s="8" t="s">
        <v>21</v>
      </c>
    </row>
    <row r="16" spans="2:9" ht="15.75" thickBot="1">
      <c r="B16" s="11" t="s">
        <v>1</v>
      </c>
      <c r="C16" s="11" t="s">
        <v>3</v>
      </c>
      <c r="D16" s="11"/>
      <c r="E16" s="12"/>
      <c r="F16" s="11" t="s">
        <v>7</v>
      </c>
      <c r="G16" s="23" t="s">
        <v>7</v>
      </c>
      <c r="H16" s="24">
        <v>0.14499999999999999</v>
      </c>
      <c r="I16" s="11" t="s">
        <v>7</v>
      </c>
    </row>
    <row r="17" spans="2:9" ht="15.75" thickBot="1">
      <c r="B17" s="13"/>
      <c r="C17" s="13"/>
      <c r="D17" s="13"/>
      <c r="E17" s="14"/>
      <c r="F17" s="13"/>
      <c r="G17" s="13"/>
      <c r="H17" s="1"/>
      <c r="I17" s="13"/>
    </row>
    <row r="18" spans="2:9" ht="15.75" thickBot="1">
      <c r="B18" s="15" t="s">
        <v>26</v>
      </c>
      <c r="C18" s="16">
        <v>39360</v>
      </c>
      <c r="D18" s="16">
        <v>6</v>
      </c>
      <c r="E18" s="38">
        <f>C18*D18</f>
        <v>236160</v>
      </c>
      <c r="F18" s="39">
        <f>1600*D18</f>
        <v>9600</v>
      </c>
      <c r="G18" s="39">
        <f>E18+F18</f>
        <v>245760</v>
      </c>
      <c r="H18" s="40">
        <f>G18*14.5%</f>
        <v>35635.199999999997</v>
      </c>
      <c r="I18" s="41">
        <f>G18+H18</f>
        <v>281395.20000000001</v>
      </c>
    </row>
    <row r="19" spans="2:9" ht="15.75" thickBot="1">
      <c r="B19" s="15" t="s">
        <v>27</v>
      </c>
      <c r="C19" s="16">
        <v>8500</v>
      </c>
      <c r="D19" s="27">
        <v>6</v>
      </c>
      <c r="E19" s="42">
        <f>C19*D19</f>
        <v>51000</v>
      </c>
      <c r="F19" s="43"/>
      <c r="G19" s="44">
        <f t="shared" ref="G19" si="0">E19+F19</f>
        <v>51000</v>
      </c>
      <c r="H19" s="40">
        <f>G19*14.5%</f>
        <v>7394.9999999999991</v>
      </c>
      <c r="I19" s="41">
        <f t="shared" ref="I19" si="1">G19+H19</f>
        <v>58395</v>
      </c>
    </row>
    <row r="20" spans="2:9" ht="15.75" thickBot="1">
      <c r="B20" s="15" t="s">
        <v>9</v>
      </c>
      <c r="C20" s="16">
        <f>SUM(C18:C19)</f>
        <v>47860</v>
      </c>
      <c r="D20" s="15">
        <f>SUM(D18:D19)</f>
        <v>12</v>
      </c>
      <c r="E20" s="38">
        <f>SUM(E18:E19)</f>
        <v>287160</v>
      </c>
      <c r="F20" s="39">
        <f>SUM(F18:F19)</f>
        <v>9600</v>
      </c>
      <c r="G20" s="39">
        <f>SUM(G18:G19)</f>
        <v>296760</v>
      </c>
      <c r="H20" s="45">
        <f>SUM(H18:H19)</f>
        <v>43030.2</v>
      </c>
      <c r="I20" s="46">
        <f>SUM(I18:I19)</f>
        <v>339790.2</v>
      </c>
    </row>
    <row r="21" spans="2:9">
      <c r="B21" s="19"/>
      <c r="C21" s="1"/>
      <c r="D21" s="1"/>
      <c r="E21" s="1"/>
      <c r="F21" s="1"/>
      <c r="G21" s="1"/>
      <c r="H21" s="1"/>
      <c r="I21" s="9"/>
    </row>
    <row r="22" spans="2:9">
      <c r="B22" s="20" t="s">
        <v>28</v>
      </c>
      <c r="C22" s="17"/>
      <c r="D22" s="17"/>
      <c r="E22" s="17"/>
      <c r="F22" s="17"/>
      <c r="G22" s="17"/>
      <c r="H22" s="17"/>
      <c r="I22" s="29"/>
    </row>
    <row r="23" spans="2:9" ht="15.75" thickBot="1">
      <c r="B23" s="20" t="s">
        <v>29</v>
      </c>
      <c r="C23" s="17"/>
      <c r="D23" s="17"/>
      <c r="E23" s="17"/>
      <c r="F23" s="17"/>
      <c r="G23" s="17"/>
      <c r="H23" s="17"/>
      <c r="I23" s="29"/>
    </row>
    <row r="24" spans="2:9">
      <c r="B24" s="8"/>
      <c r="C24" s="9" t="s">
        <v>13</v>
      </c>
      <c r="D24" s="10" t="s">
        <v>15</v>
      </c>
      <c r="E24" s="10"/>
      <c r="F24" s="10"/>
      <c r="G24" s="10"/>
      <c r="H24" s="10"/>
      <c r="I24" s="9"/>
    </row>
    <row r="25" spans="2:9" ht="15.75" thickBot="1">
      <c r="B25" s="11"/>
      <c r="C25" s="11" t="s">
        <v>14</v>
      </c>
      <c r="D25" s="7"/>
      <c r="E25" s="7"/>
      <c r="F25" s="7"/>
      <c r="G25" s="7"/>
      <c r="H25" s="7"/>
      <c r="I25" s="12"/>
    </row>
    <row r="26" spans="2:9" ht="15.75">
      <c r="B26" s="18" t="s">
        <v>30</v>
      </c>
      <c r="C26" s="8"/>
      <c r="D26" s="35" t="s">
        <v>31</v>
      </c>
      <c r="E26" s="30"/>
      <c r="F26" s="1"/>
      <c r="G26" s="1"/>
      <c r="H26" s="1"/>
      <c r="I26" s="14"/>
    </row>
    <row r="27" spans="2:9" ht="15.75">
      <c r="B27" s="18" t="s">
        <v>32</v>
      </c>
      <c r="C27" s="27">
        <f>D20</f>
        <v>12</v>
      </c>
      <c r="D27" s="31" t="s">
        <v>33</v>
      </c>
      <c r="E27" s="32"/>
      <c r="F27" s="19"/>
      <c r="G27" s="1"/>
      <c r="H27" s="1"/>
      <c r="I27" s="14"/>
    </row>
    <row r="28" spans="2:9" ht="16.5" thickBot="1">
      <c r="B28" s="18" t="s">
        <v>34</v>
      </c>
      <c r="C28" s="27"/>
      <c r="D28" s="36" t="s">
        <v>35</v>
      </c>
      <c r="E28" s="25"/>
      <c r="F28" s="7"/>
      <c r="G28" s="7"/>
      <c r="H28" s="1"/>
      <c r="I28" s="14"/>
    </row>
    <row r="29" spans="2:9" ht="15.75">
      <c r="B29" s="18" t="s">
        <v>36</v>
      </c>
      <c r="C29" s="27"/>
      <c r="D29" s="31"/>
      <c r="E29" s="33"/>
      <c r="F29" s="1"/>
      <c r="G29" s="1"/>
      <c r="H29" s="1"/>
      <c r="I29" s="14"/>
    </row>
    <row r="30" spans="2:9" ht="16.5" thickBot="1">
      <c r="B30" s="21" t="s">
        <v>37</v>
      </c>
      <c r="C30" s="11"/>
      <c r="D30" s="36"/>
      <c r="E30" s="25"/>
      <c r="F30" s="7"/>
      <c r="G30" s="7"/>
      <c r="H30" s="7"/>
      <c r="I30" s="12"/>
    </row>
    <row r="31" spans="2:9" ht="16.5" thickBot="1">
      <c r="B31" s="28" t="s">
        <v>38</v>
      </c>
      <c r="C31" s="7"/>
      <c r="D31" s="37"/>
      <c r="E31" s="25"/>
      <c r="F31" s="7"/>
      <c r="G31" s="1"/>
      <c r="H31" s="7"/>
      <c r="I31" s="12"/>
    </row>
    <row r="32" spans="2:9" ht="16.5" thickBot="1">
      <c r="B32" s="28"/>
      <c r="C32" s="7"/>
      <c r="D32" s="37"/>
      <c r="E32" s="25"/>
      <c r="F32" s="7"/>
      <c r="G32" s="1"/>
      <c r="H32" s="7"/>
      <c r="I32" s="12"/>
    </row>
    <row r="34" spans="2:9">
      <c r="B34" t="s">
        <v>19</v>
      </c>
      <c r="C34" s="34"/>
    </row>
    <row r="35" spans="2:9">
      <c r="B35" t="s">
        <v>20</v>
      </c>
      <c r="C35" s="2"/>
    </row>
    <row r="36" spans="2:9">
      <c r="B36" t="s">
        <v>10</v>
      </c>
      <c r="C36" s="3"/>
      <c r="H36" s="26"/>
    </row>
    <row r="37" spans="2:9">
      <c r="B37" t="s">
        <v>11</v>
      </c>
      <c r="C37" s="2"/>
    </row>
    <row r="38" spans="2:9">
      <c r="B38" t="s">
        <v>18</v>
      </c>
      <c r="C38" s="2"/>
    </row>
    <row r="39" spans="2:9">
      <c r="B39" t="s">
        <v>39</v>
      </c>
      <c r="C39" s="2"/>
    </row>
    <row r="40" spans="2:9">
      <c r="B40" s="4" t="s">
        <v>22</v>
      </c>
      <c r="C40" s="5"/>
    </row>
    <row r="41" spans="2:9">
      <c r="B41" t="s">
        <v>16</v>
      </c>
      <c r="E41" s="1"/>
      <c r="F41" s="1"/>
      <c r="G41" s="1"/>
      <c r="H41" s="1"/>
    </row>
    <row r="42" spans="2:9">
      <c r="B42" t="s">
        <v>17</v>
      </c>
      <c r="E42" s="1"/>
      <c r="F42" s="1"/>
      <c r="G42" s="1"/>
      <c r="H42" s="1"/>
    </row>
    <row r="43" spans="2:9" ht="15.75">
      <c r="E43" s="47"/>
      <c r="F43" s="33"/>
      <c r="G43" s="1"/>
      <c r="H43" s="1"/>
      <c r="I43" s="1"/>
    </row>
    <row r="44" spans="2:9" ht="15.75">
      <c r="E44" s="47"/>
      <c r="F44" s="33"/>
      <c r="G44" s="1"/>
      <c r="H44" s="1"/>
      <c r="I44" s="1"/>
    </row>
    <row r="45" spans="2:9" ht="15.75">
      <c r="E45" s="47"/>
      <c r="F45" s="33"/>
      <c r="G45" s="1"/>
      <c r="H45" s="1"/>
      <c r="I45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2017-02-02T06:28:58Z</dcterms:modified>
</cp:coreProperties>
</file>